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校毕业生" sheetId="1" r:id="rId1"/>
    <sheet name="就业困难人员" sheetId="2" r:id="rId2"/>
    <sheet name="登记失业半年以上人员" sheetId="4" r:id="rId3"/>
    <sheet name="一次性吸纳" sheetId="5" r:id="rId4"/>
  </sheets>
  <definedNames>
    <definedName name="_xlnm.Print_Area" localSheetId="0">高校毕业生!$A$1:$L$21</definedName>
    <definedName name="_xlnm.Print_Titles" localSheetId="0">高校毕业生!$1:$4</definedName>
  </definedNames>
  <calcPr calcId="144525"/>
</workbook>
</file>

<file path=xl/sharedStrings.xml><?xml version="1.0" encoding="utf-8"?>
<sst xmlns="http://schemas.openxmlformats.org/spreadsheetml/2006/main" count="176" uniqueCount="110">
  <si>
    <t xml:space="preserve">单位吸纳高校毕业生社会保险补贴人员花名册 </t>
  </si>
  <si>
    <t xml:space="preserve">                                                           制表人：             养老、失业、工伤核查人：              医疗核查人：                 </t>
  </si>
  <si>
    <t>序号</t>
  </si>
  <si>
    <t>用人单位</t>
  </si>
  <si>
    <t>姓名</t>
  </si>
  <si>
    <t>身份证号</t>
  </si>
  <si>
    <t>联系电话</t>
  </si>
  <si>
    <t>毕业时间</t>
  </si>
  <si>
    <t xml:space="preserve">
社会保险费
缴纳期限</t>
  </si>
  <si>
    <t xml:space="preserve">
申请补贴
金额</t>
  </si>
  <si>
    <t>其中：</t>
  </si>
  <si>
    <t>基本
养老</t>
  </si>
  <si>
    <t>基本医疗（包含生育）</t>
  </si>
  <si>
    <t>失业
保险</t>
  </si>
  <si>
    <t>工伤</t>
  </si>
  <si>
    <t>焦作科瑞森重装股份有限公司</t>
  </si>
  <si>
    <t>林珂</t>
  </si>
  <si>
    <t>4114******11267817</t>
  </si>
  <si>
    <t>15837201019</t>
  </si>
  <si>
    <t>2022.07.01</t>
  </si>
  <si>
    <t>2023.04-2023.06</t>
  </si>
  <si>
    <t>马承斌</t>
  </si>
  <si>
    <t>4108******05288535</t>
  </si>
  <si>
    <t>15738565400</t>
  </si>
  <si>
    <t>2022.05.25</t>
  </si>
  <si>
    <t>侯增</t>
  </si>
  <si>
    <t>4108******08192512</t>
  </si>
  <si>
    <t>李文博</t>
  </si>
  <si>
    <t>4108******12250090</t>
  </si>
  <si>
    <t>秦舒帆</t>
  </si>
  <si>
    <t>4108******12030011</t>
  </si>
  <si>
    <t>李豪</t>
  </si>
  <si>
    <t>4101******06244915</t>
  </si>
  <si>
    <t>邓小康</t>
  </si>
  <si>
    <t>4209******09032410</t>
  </si>
  <si>
    <t>史纪龙</t>
  </si>
  <si>
    <t>4108******12083519</t>
  </si>
  <si>
    <t>马腾程</t>
  </si>
  <si>
    <t>4108******01130034</t>
  </si>
  <si>
    <t>2022.06.30</t>
  </si>
  <si>
    <t>吕金铭</t>
  </si>
  <si>
    <t>4113******12261013</t>
  </si>
  <si>
    <t>许雪宁</t>
  </si>
  <si>
    <t>4108******02151549</t>
  </si>
  <si>
    <t>冯亚辉</t>
  </si>
  <si>
    <t>4103******05220517</t>
  </si>
  <si>
    <t>15565224266</t>
  </si>
  <si>
    <t>河南海王银河医药有限公司
焦作分公司</t>
  </si>
  <si>
    <t>王紫薇</t>
  </si>
  <si>
    <t xml:space="preserve">4108******03190068 </t>
  </si>
  <si>
    <t>2023.04-2023.04</t>
  </si>
  <si>
    <t>薛庆文</t>
  </si>
  <si>
    <t>4108******08040260</t>
  </si>
  <si>
    <t>焦作市钰欣机械有限公司</t>
  </si>
  <si>
    <t>陶振景</t>
  </si>
  <si>
    <t>4108******06300035</t>
  </si>
  <si>
    <t>13721433764</t>
  </si>
  <si>
    <t>2023.06-2023.06</t>
  </si>
  <si>
    <t xml:space="preserve">  养老经办机构盖章</t>
  </si>
  <si>
    <t xml:space="preserve">     失业、工伤经办机构盖章</t>
  </si>
  <si>
    <t>医疗经办机构盖章</t>
  </si>
  <si>
    <t>单位吸纳就业困难人员社会保险补贴人员花名册</t>
  </si>
  <si>
    <t xml:space="preserve">                                           制表人：             养老、失业、工伤核查人：              医疗核查人：                 </t>
  </si>
  <si>
    <t>身份证号码</t>
  </si>
  <si>
    <t>就业创业证编号</t>
  </si>
  <si>
    <t>社会保险费
缴交期限</t>
  </si>
  <si>
    <t>申请补贴
金额</t>
  </si>
  <si>
    <t>养老保险</t>
  </si>
  <si>
    <t>医疗保险
（包含生育）</t>
  </si>
  <si>
    <t>失业保险</t>
  </si>
  <si>
    <t>河南嘉冠信息技术开发有限公司</t>
  </si>
  <si>
    <t>李珂</t>
  </si>
  <si>
    <t>4108******0417153X</t>
  </si>
  <si>
    <t>4108830021000408</t>
  </si>
  <si>
    <t>郭龙晓</t>
  </si>
  <si>
    <t>4108******05250270</t>
  </si>
  <si>
    <t>4108230021000337</t>
  </si>
  <si>
    <t>周金娟</t>
  </si>
  <si>
    <t>4108******12062029</t>
  </si>
  <si>
    <t>4108210021001111</t>
  </si>
  <si>
    <t>合计</t>
  </si>
  <si>
    <t xml:space="preserve">       养老经办机构盖章</t>
  </si>
  <si>
    <t xml:space="preserve">单位吸纳登记失业半年以上人员社会保险补贴人员花名册 </t>
  </si>
  <si>
    <t xml:space="preserve">                                                                 制表人：             养老、失业、工伤核查人：                医疗核查人：                 </t>
  </si>
  <si>
    <t>登记失业时间</t>
  </si>
  <si>
    <t>河南昭锦通信工程有限公司</t>
  </si>
  <si>
    <t>焦菲</t>
  </si>
  <si>
    <t>4108******1005004X</t>
  </si>
  <si>
    <t>王爱丽</t>
  </si>
  <si>
    <t>4108******05018325</t>
  </si>
  <si>
    <t>13253876302</t>
  </si>
  <si>
    <t>焦作市企业一次性吸纳就业人员花名册</t>
  </si>
  <si>
    <t>性别</t>
  </si>
  <si>
    <t>申领人员类别</t>
  </si>
  <si>
    <t>毕业时间/登记失业时间</t>
  </si>
  <si>
    <t>签订劳动合同起止时间</t>
  </si>
  <si>
    <t>社会保险缴费起止月份</t>
  </si>
  <si>
    <t>申请补贴金额（元）</t>
  </si>
  <si>
    <t>女</t>
  </si>
  <si>
    <t>登记失业半年以上人员</t>
  </si>
  <si>
    <t>2022.05.27</t>
  </si>
  <si>
    <t>2023.03.16—2026.3.15</t>
  </si>
  <si>
    <t>2023.05-2023.06</t>
  </si>
  <si>
    <t>赵鑫哲</t>
  </si>
  <si>
    <t>男</t>
  </si>
  <si>
    <t>4108******06040033</t>
  </si>
  <si>
    <t>13027724970</t>
  </si>
  <si>
    <t>离校2年内未就业高校毕业生</t>
  </si>
  <si>
    <t>2021.07.01</t>
  </si>
  <si>
    <t>2023.04.07—2026.04.06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</si>
</sst>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b/>
      <sz val="22"/>
      <color theme="1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21" borderId="17" applyNumberFormat="0" applyAlignment="0" applyProtection="0">
      <alignment vertical="center"/>
    </xf>
    <xf numFmtId="0" fontId="34" fillId="21" borderId="15" applyNumberFormat="0" applyAlignment="0" applyProtection="0">
      <alignment vertical="center"/>
    </xf>
    <xf numFmtId="0" fontId="35" fillId="25" borderId="18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topLeftCell="B1" workbookViewId="0">
      <pane ySplit="4" topLeftCell="A5" activePane="bottomLeft" state="frozen"/>
      <selection/>
      <selection pane="bottomLeft" activeCell="P21" sqref="P21"/>
    </sheetView>
  </sheetViews>
  <sheetFormatPr defaultColWidth="9" defaultRowHeight="13.5"/>
  <cols>
    <col min="1" max="1" width="7.625" style="1" customWidth="1"/>
    <col min="2" max="2" width="16" customWidth="1"/>
    <col min="4" max="4" width="22.2583333333333" customWidth="1"/>
    <col min="5" max="5" width="16.875" customWidth="1"/>
    <col min="6" max="6" width="12.125" customWidth="1"/>
    <col min="7" max="7" width="17.5416666666667" customWidth="1"/>
    <col min="8" max="9" width="12.125" customWidth="1"/>
    <col min="10" max="10" width="11.3666666666667" customWidth="1"/>
    <col min="11" max="11" width="12.125" customWidth="1"/>
  </cols>
  <sheetData>
    <row r="1" s="19" customFormat="1" ht="46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9" customFormat="1" ht="42" customHeight="1" spans="1:1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="19" customFormat="1" ht="42" customHeight="1" spans="1:12">
      <c r="A3" s="26" t="s">
        <v>2</v>
      </c>
      <c r="B3" s="38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82" t="s">
        <v>10</v>
      </c>
      <c r="J3" s="83"/>
      <c r="K3" s="83"/>
      <c r="L3" s="84"/>
    </row>
    <row r="4" s="19" customFormat="1" ht="53" customHeight="1" spans="1:12">
      <c r="A4" s="26"/>
      <c r="B4" s="23"/>
      <c r="C4" s="37"/>
      <c r="D4" s="37"/>
      <c r="E4" s="37"/>
      <c r="F4" s="37"/>
      <c r="G4" s="37"/>
      <c r="H4" s="37"/>
      <c r="I4" s="37" t="s">
        <v>11</v>
      </c>
      <c r="J4" s="37" t="s">
        <v>12</v>
      </c>
      <c r="K4" s="37" t="s">
        <v>13</v>
      </c>
      <c r="L4" s="38" t="s">
        <v>14</v>
      </c>
    </row>
    <row r="5" s="63" customFormat="1" ht="30" customHeight="1" spans="1:12">
      <c r="A5" s="52">
        <v>1</v>
      </c>
      <c r="B5" s="67" t="s">
        <v>15</v>
      </c>
      <c r="C5" s="8" t="s">
        <v>16</v>
      </c>
      <c r="D5" s="8" t="s">
        <v>17</v>
      </c>
      <c r="E5" s="8" t="s">
        <v>18</v>
      </c>
      <c r="F5" s="68" t="s">
        <v>19</v>
      </c>
      <c r="G5" s="69" t="s">
        <v>20</v>
      </c>
      <c r="H5" s="31">
        <f>I5+J5+K5+L5</f>
        <v>2548.56</v>
      </c>
      <c r="I5" s="31">
        <v>1636.32</v>
      </c>
      <c r="J5" s="31">
        <v>767.04</v>
      </c>
      <c r="K5" s="31">
        <v>71.58</v>
      </c>
      <c r="L5" s="39">
        <v>73.62</v>
      </c>
    </row>
    <row r="6" s="63" customFormat="1" ht="30" customHeight="1" spans="1:12">
      <c r="A6" s="52">
        <v>2</v>
      </c>
      <c r="B6" s="67"/>
      <c r="C6" s="70" t="s">
        <v>21</v>
      </c>
      <c r="D6" s="71" t="s">
        <v>22</v>
      </c>
      <c r="E6" s="71" t="s">
        <v>23</v>
      </c>
      <c r="F6" s="52" t="s">
        <v>24</v>
      </c>
      <c r="G6" s="69" t="s">
        <v>20</v>
      </c>
      <c r="H6" s="31">
        <f t="shared" ref="H6:H20" si="0">I6+J6+K6+L6</f>
        <v>2548.56</v>
      </c>
      <c r="I6" s="31">
        <v>1636.32</v>
      </c>
      <c r="J6" s="31">
        <v>767.04</v>
      </c>
      <c r="K6" s="31">
        <v>71.58</v>
      </c>
      <c r="L6" s="39">
        <v>73.62</v>
      </c>
    </row>
    <row r="7" s="63" customFormat="1" ht="30" customHeight="1" spans="1:12">
      <c r="A7" s="52">
        <v>3</v>
      </c>
      <c r="B7" s="67"/>
      <c r="C7" s="69" t="s">
        <v>25</v>
      </c>
      <c r="D7" s="72" t="s">
        <v>26</v>
      </c>
      <c r="E7" s="68">
        <v>13298106391</v>
      </c>
      <c r="F7" s="68" t="s">
        <v>19</v>
      </c>
      <c r="G7" s="69" t="s">
        <v>20</v>
      </c>
      <c r="H7" s="31">
        <f t="shared" si="0"/>
        <v>2548.56</v>
      </c>
      <c r="I7" s="31">
        <v>1636.32</v>
      </c>
      <c r="J7" s="31">
        <v>767.04</v>
      </c>
      <c r="K7" s="31">
        <v>71.58</v>
      </c>
      <c r="L7" s="39">
        <v>73.62</v>
      </c>
    </row>
    <row r="8" s="63" customFormat="1" ht="30" customHeight="1" spans="1:12">
      <c r="A8" s="52">
        <v>4</v>
      </c>
      <c r="B8" s="67"/>
      <c r="C8" s="70" t="s">
        <v>27</v>
      </c>
      <c r="D8" s="72" t="s">
        <v>28</v>
      </c>
      <c r="E8" s="68">
        <v>13598520316</v>
      </c>
      <c r="F8" s="68" t="s">
        <v>19</v>
      </c>
      <c r="G8" s="69" t="s">
        <v>20</v>
      </c>
      <c r="H8" s="31">
        <f t="shared" si="0"/>
        <v>2548.56</v>
      </c>
      <c r="I8" s="31">
        <v>1636.32</v>
      </c>
      <c r="J8" s="31">
        <v>767.04</v>
      </c>
      <c r="K8" s="31">
        <v>71.58</v>
      </c>
      <c r="L8" s="39">
        <v>73.62</v>
      </c>
    </row>
    <row r="9" s="63" customFormat="1" ht="30" customHeight="1" spans="1:12">
      <c r="A9" s="52">
        <v>5</v>
      </c>
      <c r="B9" s="67"/>
      <c r="C9" s="69" t="s">
        <v>29</v>
      </c>
      <c r="D9" s="72" t="s">
        <v>30</v>
      </c>
      <c r="E9" s="68">
        <v>18530197764</v>
      </c>
      <c r="F9" s="68" t="s">
        <v>19</v>
      </c>
      <c r="G9" s="69" t="s">
        <v>20</v>
      </c>
      <c r="H9" s="31">
        <f t="shared" si="0"/>
        <v>2548.56</v>
      </c>
      <c r="I9" s="31">
        <v>1636.32</v>
      </c>
      <c r="J9" s="31">
        <v>767.04</v>
      </c>
      <c r="K9" s="31">
        <v>71.58</v>
      </c>
      <c r="L9" s="39">
        <v>73.62</v>
      </c>
    </row>
    <row r="10" s="63" customFormat="1" ht="30" customHeight="1" spans="1:12">
      <c r="A10" s="52">
        <v>6</v>
      </c>
      <c r="B10" s="67"/>
      <c r="C10" s="70" t="s">
        <v>31</v>
      </c>
      <c r="D10" s="72" t="s">
        <v>32</v>
      </c>
      <c r="E10" s="68">
        <v>18037170818</v>
      </c>
      <c r="F10" s="68" t="s">
        <v>19</v>
      </c>
      <c r="G10" s="69" t="s">
        <v>20</v>
      </c>
      <c r="H10" s="31">
        <f t="shared" si="0"/>
        <v>2548.56</v>
      </c>
      <c r="I10" s="31">
        <v>1636.32</v>
      </c>
      <c r="J10" s="31">
        <v>767.04</v>
      </c>
      <c r="K10" s="31">
        <v>71.58</v>
      </c>
      <c r="L10" s="39">
        <v>73.62</v>
      </c>
    </row>
    <row r="11" s="63" customFormat="1" ht="30" customHeight="1" spans="1:12">
      <c r="A11" s="52">
        <v>7</v>
      </c>
      <c r="B11" s="67"/>
      <c r="C11" s="69" t="s">
        <v>33</v>
      </c>
      <c r="D11" s="72" t="s">
        <v>34</v>
      </c>
      <c r="E11" s="73">
        <v>19939929045</v>
      </c>
      <c r="F11" s="73" t="s">
        <v>19</v>
      </c>
      <c r="G11" s="69" t="s">
        <v>20</v>
      </c>
      <c r="H11" s="31">
        <f t="shared" si="0"/>
        <v>2548.56</v>
      </c>
      <c r="I11" s="31">
        <v>1636.32</v>
      </c>
      <c r="J11" s="31">
        <v>767.04</v>
      </c>
      <c r="K11" s="31">
        <v>71.58</v>
      </c>
      <c r="L11" s="39">
        <v>73.62</v>
      </c>
    </row>
    <row r="12" s="63" customFormat="1" ht="30" customHeight="1" spans="1:12">
      <c r="A12" s="52">
        <v>8</v>
      </c>
      <c r="B12" s="67"/>
      <c r="C12" s="69" t="s">
        <v>35</v>
      </c>
      <c r="D12" s="72" t="s">
        <v>36</v>
      </c>
      <c r="E12" s="73">
        <v>17365916239</v>
      </c>
      <c r="F12" s="73" t="s">
        <v>19</v>
      </c>
      <c r="G12" s="69" t="s">
        <v>20</v>
      </c>
      <c r="H12" s="31">
        <f t="shared" si="0"/>
        <v>2548.56</v>
      </c>
      <c r="I12" s="31">
        <v>1636.32</v>
      </c>
      <c r="J12" s="31">
        <v>767.04</v>
      </c>
      <c r="K12" s="31">
        <v>71.58</v>
      </c>
      <c r="L12" s="39">
        <v>73.62</v>
      </c>
    </row>
    <row r="13" s="63" customFormat="1" ht="30" customHeight="1" spans="1:12">
      <c r="A13" s="52">
        <v>9</v>
      </c>
      <c r="B13" s="67"/>
      <c r="C13" s="69" t="s">
        <v>37</v>
      </c>
      <c r="D13" s="72" t="s">
        <v>38</v>
      </c>
      <c r="E13" s="68">
        <v>15539155750</v>
      </c>
      <c r="F13" s="68" t="s">
        <v>39</v>
      </c>
      <c r="G13" s="69" t="s">
        <v>20</v>
      </c>
      <c r="H13" s="31">
        <f t="shared" si="0"/>
        <v>2548.56</v>
      </c>
      <c r="I13" s="31">
        <v>1636.32</v>
      </c>
      <c r="J13" s="31">
        <v>767.04</v>
      </c>
      <c r="K13" s="31">
        <v>71.58</v>
      </c>
      <c r="L13" s="39">
        <v>73.62</v>
      </c>
    </row>
    <row r="14" s="63" customFormat="1" ht="30" customHeight="1" spans="1:12">
      <c r="A14" s="52">
        <v>10</v>
      </c>
      <c r="B14" s="67"/>
      <c r="C14" s="69" t="s">
        <v>40</v>
      </c>
      <c r="D14" s="72" t="s">
        <v>41</v>
      </c>
      <c r="E14" s="73">
        <v>18338326719</v>
      </c>
      <c r="F14" s="73" t="s">
        <v>19</v>
      </c>
      <c r="G14" s="69" t="s">
        <v>20</v>
      </c>
      <c r="H14" s="31">
        <f t="shared" si="0"/>
        <v>2548.56</v>
      </c>
      <c r="I14" s="31">
        <v>1636.32</v>
      </c>
      <c r="J14" s="31">
        <v>767.04</v>
      </c>
      <c r="K14" s="31">
        <v>71.58</v>
      </c>
      <c r="L14" s="39">
        <v>73.62</v>
      </c>
    </row>
    <row r="15" s="63" customFormat="1" ht="30" customHeight="1" spans="1:12">
      <c r="A15" s="52">
        <v>11</v>
      </c>
      <c r="B15" s="67"/>
      <c r="C15" s="70" t="s">
        <v>42</v>
      </c>
      <c r="D15" s="72" t="s">
        <v>43</v>
      </c>
      <c r="E15" s="73">
        <v>17337348602</v>
      </c>
      <c r="F15" s="73" t="s">
        <v>19</v>
      </c>
      <c r="G15" s="69" t="s">
        <v>20</v>
      </c>
      <c r="H15" s="31">
        <f t="shared" si="0"/>
        <v>2548.56</v>
      </c>
      <c r="I15" s="31">
        <v>1636.32</v>
      </c>
      <c r="J15" s="31">
        <v>767.04</v>
      </c>
      <c r="K15" s="31">
        <v>71.58</v>
      </c>
      <c r="L15" s="39">
        <v>73.62</v>
      </c>
    </row>
    <row r="16" s="63" customFormat="1" ht="40" customHeight="1" spans="1:12">
      <c r="A16" s="52">
        <v>12</v>
      </c>
      <c r="B16" s="74"/>
      <c r="C16" s="69" t="s">
        <v>44</v>
      </c>
      <c r="D16" s="69" t="s">
        <v>45</v>
      </c>
      <c r="E16" s="69" t="s">
        <v>46</v>
      </c>
      <c r="F16" s="69" t="s">
        <v>19</v>
      </c>
      <c r="G16" s="69" t="s">
        <v>20</v>
      </c>
      <c r="H16" s="31">
        <f t="shared" si="0"/>
        <v>2548.56</v>
      </c>
      <c r="I16" s="31">
        <v>1636.32</v>
      </c>
      <c r="J16" s="31">
        <v>767.04</v>
      </c>
      <c r="K16" s="31">
        <v>71.58</v>
      </c>
      <c r="L16" s="39">
        <v>73.62</v>
      </c>
    </row>
    <row r="17" s="64" customFormat="1" ht="30" customHeight="1" spans="1:12">
      <c r="A17" s="52">
        <v>13</v>
      </c>
      <c r="B17" s="69" t="s">
        <v>47</v>
      </c>
      <c r="C17" s="10" t="s">
        <v>48</v>
      </c>
      <c r="D17" s="54" t="s">
        <v>49</v>
      </c>
      <c r="E17" s="54">
        <v>18339750156</v>
      </c>
      <c r="F17" s="75">
        <v>2022.07</v>
      </c>
      <c r="G17" s="69" t="s">
        <v>50</v>
      </c>
      <c r="H17" s="31">
        <f t="shared" si="0"/>
        <v>840.32</v>
      </c>
      <c r="I17" s="31">
        <v>545.44</v>
      </c>
      <c r="J17" s="31">
        <v>255.68</v>
      </c>
      <c r="K17" s="31">
        <v>23.86</v>
      </c>
      <c r="L17" s="31">
        <v>15.34</v>
      </c>
    </row>
    <row r="18" s="64" customFormat="1" ht="30" customHeight="1" spans="1:12">
      <c r="A18" s="52">
        <v>14</v>
      </c>
      <c r="B18" s="76" t="s">
        <v>47</v>
      </c>
      <c r="C18" s="10" t="s">
        <v>51</v>
      </c>
      <c r="D18" s="77" t="s">
        <v>52</v>
      </c>
      <c r="E18" s="78">
        <v>18203910555</v>
      </c>
      <c r="F18" s="75">
        <v>2022.07</v>
      </c>
      <c r="G18" s="69" t="s">
        <v>20</v>
      </c>
      <c r="H18" s="31">
        <f t="shared" si="0"/>
        <v>2520.96</v>
      </c>
      <c r="I18" s="31">
        <v>1636.32</v>
      </c>
      <c r="J18" s="31">
        <v>767.04</v>
      </c>
      <c r="K18" s="31">
        <v>71.58</v>
      </c>
      <c r="L18" s="31">
        <v>46.02</v>
      </c>
    </row>
    <row r="19" customFormat="1" ht="33" customHeight="1" spans="1:12">
      <c r="A19" s="52">
        <v>15</v>
      </c>
      <c r="B19" s="79" t="s">
        <v>53</v>
      </c>
      <c r="C19" s="8" t="s">
        <v>54</v>
      </c>
      <c r="D19" s="8" t="s">
        <v>55</v>
      </c>
      <c r="E19" s="8" t="s">
        <v>56</v>
      </c>
      <c r="F19" s="75">
        <v>2022.07</v>
      </c>
      <c r="G19" s="80" t="s">
        <v>57</v>
      </c>
      <c r="H19" s="31">
        <f t="shared" si="0"/>
        <v>840.32</v>
      </c>
      <c r="I19" s="31">
        <v>545.44</v>
      </c>
      <c r="J19" s="31">
        <v>255.68</v>
      </c>
      <c r="K19" s="31">
        <v>23.86</v>
      </c>
      <c r="L19" s="31">
        <v>15.34</v>
      </c>
    </row>
    <row r="20" s="65" customFormat="1" ht="33" customHeight="1" spans="1:12">
      <c r="A20" s="52"/>
      <c r="B20" s="6"/>
      <c r="C20" s="13"/>
      <c r="D20" s="13"/>
      <c r="E20" s="13"/>
      <c r="F20" s="13"/>
      <c r="G20" s="18"/>
      <c r="H20" s="31">
        <f t="shared" si="0"/>
        <v>34784.32</v>
      </c>
      <c r="I20" s="85">
        <f>SUM(I5:I19)</f>
        <v>22363.04</v>
      </c>
      <c r="J20" s="85">
        <f>SUM(J5:J19)</f>
        <v>10482.88</v>
      </c>
      <c r="K20" s="85">
        <f>SUM(K5:K19)</f>
        <v>978.26</v>
      </c>
      <c r="L20" s="85">
        <f>SUM(L5:L19)</f>
        <v>960.14</v>
      </c>
    </row>
    <row r="21" s="16" customFormat="1" ht="33" customHeight="1" spans="1:10">
      <c r="A21" s="43"/>
      <c r="B21" s="81" t="s">
        <v>58</v>
      </c>
      <c r="C21" s="81"/>
      <c r="D21" s="15"/>
      <c r="E21" s="14" t="s">
        <v>59</v>
      </c>
      <c r="F21" s="14"/>
      <c r="H21" s="14" t="s">
        <v>60</v>
      </c>
      <c r="I21" s="14"/>
      <c r="J21" s="14"/>
    </row>
  </sheetData>
  <mergeCells count="16">
    <mergeCell ref="A1:L1"/>
    <mergeCell ref="A2:L2"/>
    <mergeCell ref="I3:L3"/>
    <mergeCell ref="B20:G20"/>
    <mergeCell ref="B21:C21"/>
    <mergeCell ref="E21:F21"/>
    <mergeCell ref="H21:J21"/>
    <mergeCell ref="A3:A4"/>
    <mergeCell ref="B3:B4"/>
    <mergeCell ref="B5:B16"/>
    <mergeCell ref="C3:C4"/>
    <mergeCell ref="D3:D4"/>
    <mergeCell ref="E3:E4"/>
    <mergeCell ref="F3:F4"/>
    <mergeCell ref="G3:G4"/>
    <mergeCell ref="H3:H4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K17" sqref="K17"/>
    </sheetView>
  </sheetViews>
  <sheetFormatPr defaultColWidth="9" defaultRowHeight="13.5"/>
  <cols>
    <col min="2" max="2" width="10.275" customWidth="1"/>
    <col min="4" max="4" width="20.125" customWidth="1"/>
    <col min="5" max="5" width="12.8166666666667"/>
    <col min="6" max="6" width="18.375" customWidth="1"/>
    <col min="7" max="7" width="18.875" customWidth="1"/>
    <col min="8" max="8" width="13.875" customWidth="1"/>
    <col min="9" max="9" width="12.125" customWidth="1"/>
    <col min="10" max="10" width="14" customWidth="1"/>
    <col min="11" max="11" width="12.125" customWidth="1"/>
  </cols>
  <sheetData>
    <row r="1" s="40" customFormat="1" ht="39" customHeight="1" spans="1:12">
      <c r="A1" s="44" t="s">
        <v>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="41" customFormat="1" ht="38" customHeight="1" spans="1:12">
      <c r="A2" s="46"/>
      <c r="B2" s="47" t="s">
        <v>62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="41" customFormat="1" ht="23" customHeight="1" spans="1:12">
      <c r="A3" s="48" t="s">
        <v>2</v>
      </c>
      <c r="B3" s="49" t="s">
        <v>3</v>
      </c>
      <c r="C3" s="48" t="s">
        <v>4</v>
      </c>
      <c r="D3" s="48" t="s">
        <v>63</v>
      </c>
      <c r="E3" s="48" t="s">
        <v>6</v>
      </c>
      <c r="F3" s="26" t="s">
        <v>64</v>
      </c>
      <c r="G3" s="28" t="s">
        <v>65</v>
      </c>
      <c r="H3" s="28" t="s">
        <v>66</v>
      </c>
      <c r="I3" s="48" t="s">
        <v>10</v>
      </c>
      <c r="J3" s="50"/>
      <c r="K3" s="50"/>
      <c r="L3" s="50"/>
    </row>
    <row r="4" s="41" customFormat="1" ht="37" customHeight="1" spans="1:12">
      <c r="A4" s="50"/>
      <c r="B4" s="51"/>
      <c r="C4" s="50"/>
      <c r="D4" s="50"/>
      <c r="E4" s="50"/>
      <c r="F4" s="26"/>
      <c r="G4" s="50"/>
      <c r="H4" s="50"/>
      <c r="I4" s="61" t="s">
        <v>67</v>
      </c>
      <c r="J4" s="37" t="s">
        <v>68</v>
      </c>
      <c r="K4" s="61" t="s">
        <v>69</v>
      </c>
      <c r="L4" s="49" t="s">
        <v>14</v>
      </c>
    </row>
    <row r="5" s="42" customFormat="1" ht="34.5" customHeight="1" spans="1:12">
      <c r="A5" s="52">
        <v>1</v>
      </c>
      <c r="B5" s="53" t="s">
        <v>70</v>
      </c>
      <c r="C5" s="10" t="s">
        <v>71</v>
      </c>
      <c r="D5" s="54" t="s">
        <v>72</v>
      </c>
      <c r="E5" s="52">
        <v>15503903858</v>
      </c>
      <c r="F5" s="86" t="s">
        <v>73</v>
      </c>
      <c r="G5" s="56" t="s">
        <v>20</v>
      </c>
      <c r="H5" s="31">
        <f>I5+J5+K5+L5</f>
        <v>2495.4</v>
      </c>
      <c r="I5" s="31">
        <v>1636.32</v>
      </c>
      <c r="J5" s="31">
        <v>767.04</v>
      </c>
      <c r="K5" s="31">
        <v>71.58</v>
      </c>
      <c r="L5" s="31">
        <v>20.46</v>
      </c>
    </row>
    <row r="6" s="42" customFormat="1" ht="34.5" customHeight="1" spans="1:12">
      <c r="A6" s="52">
        <v>2</v>
      </c>
      <c r="B6" s="57"/>
      <c r="C6" s="10" t="s">
        <v>74</v>
      </c>
      <c r="D6" s="54" t="s">
        <v>75</v>
      </c>
      <c r="E6" s="52">
        <v>15738536339</v>
      </c>
      <c r="F6" s="86" t="s">
        <v>76</v>
      </c>
      <c r="G6" s="56" t="s">
        <v>20</v>
      </c>
      <c r="H6" s="31">
        <f>I6+J6+K6+L6</f>
        <v>2495.4</v>
      </c>
      <c r="I6" s="31">
        <v>1636.32</v>
      </c>
      <c r="J6" s="31">
        <v>767.04</v>
      </c>
      <c r="K6" s="31">
        <v>71.58</v>
      </c>
      <c r="L6" s="31">
        <v>20.46</v>
      </c>
    </row>
    <row r="7" s="42" customFormat="1" ht="34.5" customHeight="1" spans="1:12">
      <c r="A7" s="52">
        <v>3</v>
      </c>
      <c r="B7" s="57"/>
      <c r="C7" s="10" t="s">
        <v>77</v>
      </c>
      <c r="D7" s="54" t="s">
        <v>78</v>
      </c>
      <c r="E7" s="52">
        <v>13462845495</v>
      </c>
      <c r="F7" s="86" t="s">
        <v>79</v>
      </c>
      <c r="G7" s="56" t="s">
        <v>20</v>
      </c>
      <c r="H7" s="31">
        <f>I7+J7+K7+L7</f>
        <v>2495.4</v>
      </c>
      <c r="I7" s="31">
        <v>1636.32</v>
      </c>
      <c r="J7" s="31">
        <v>767.04</v>
      </c>
      <c r="K7" s="31">
        <v>71.58</v>
      </c>
      <c r="L7" s="31">
        <v>20.46</v>
      </c>
    </row>
    <row r="8" s="43" customFormat="1" ht="39" customHeight="1" spans="1:12">
      <c r="A8" s="52" t="s">
        <v>80</v>
      </c>
      <c r="B8" s="58"/>
      <c r="C8" s="59"/>
      <c r="D8" s="59"/>
      <c r="E8" s="59"/>
      <c r="F8" s="59"/>
      <c r="G8" s="60"/>
      <c r="H8" s="31">
        <f>I8+J8+K8+L8</f>
        <v>7486.2</v>
      </c>
      <c r="I8" s="62">
        <f>SUM(I5:I7)</f>
        <v>4908.96</v>
      </c>
      <c r="J8" s="62">
        <f>SUM(J5:J7)</f>
        <v>2301.12</v>
      </c>
      <c r="K8" s="62">
        <f>SUM(K5:K7)</f>
        <v>214.74</v>
      </c>
      <c r="L8" s="62">
        <f>SUM(L5:L7)</f>
        <v>61.38</v>
      </c>
    </row>
    <row r="9" s="16" customFormat="1" ht="33" customHeight="1" spans="1:10">
      <c r="A9" s="14" t="s">
        <v>81</v>
      </c>
      <c r="B9" s="14"/>
      <c r="C9" s="14"/>
      <c r="D9" s="15"/>
      <c r="E9" s="14" t="s">
        <v>59</v>
      </c>
      <c r="F9" s="14"/>
      <c r="H9" s="14" t="s">
        <v>60</v>
      </c>
      <c r="I9" s="14"/>
      <c r="J9" s="14"/>
    </row>
  </sheetData>
  <mergeCells count="16">
    <mergeCell ref="A1:L1"/>
    <mergeCell ref="B2:L2"/>
    <mergeCell ref="I3:L3"/>
    <mergeCell ref="B8:G8"/>
    <mergeCell ref="A9:C9"/>
    <mergeCell ref="E9:F9"/>
    <mergeCell ref="H9:J9"/>
    <mergeCell ref="A3:A4"/>
    <mergeCell ref="B3:B4"/>
    <mergeCell ref="B5:B7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opLeftCell="B1" workbookViewId="0">
      <selection activeCell="E11" sqref="E11"/>
    </sheetView>
  </sheetViews>
  <sheetFormatPr defaultColWidth="9" defaultRowHeight="13.5" outlineLevelRow="7"/>
  <cols>
    <col min="2" max="2" width="16" customWidth="1"/>
    <col min="4" max="8" width="22.125" customWidth="1"/>
    <col min="9" max="9" width="9.18333333333333"/>
    <col min="10" max="10" width="10.275"/>
    <col min="11" max="11" width="9.18333333333333"/>
  </cols>
  <sheetData>
    <row r="1" s="19" customFormat="1" ht="46" customHeight="1" spans="1:12">
      <c r="A1" s="21" t="s">
        <v>82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9" customFormat="1" ht="42" customHeight="1" spans="1:1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="19" customFormat="1" ht="42" customHeight="1" spans="1:12">
      <c r="A3" s="23" t="s">
        <v>2</v>
      </c>
      <c r="B3" s="24" t="s">
        <v>3</v>
      </c>
      <c r="C3" s="25" t="s">
        <v>4</v>
      </c>
      <c r="D3" s="25" t="s">
        <v>5</v>
      </c>
      <c r="E3" s="25" t="s">
        <v>6</v>
      </c>
      <c r="F3" s="25" t="s">
        <v>84</v>
      </c>
      <c r="G3" s="25" t="s">
        <v>8</v>
      </c>
      <c r="H3" s="25" t="s">
        <v>9</v>
      </c>
      <c r="I3" s="35" t="s">
        <v>10</v>
      </c>
      <c r="J3" s="22"/>
      <c r="K3" s="22"/>
      <c r="L3" s="36"/>
    </row>
    <row r="4" s="19" customFormat="1" ht="53" customHeight="1" spans="1:12">
      <c r="A4" s="26"/>
      <c r="B4" s="23"/>
      <c r="C4" s="27"/>
      <c r="D4" s="27"/>
      <c r="E4" s="27"/>
      <c r="F4" s="27"/>
      <c r="G4" s="27"/>
      <c r="H4" s="27"/>
      <c r="I4" s="37" t="s">
        <v>11</v>
      </c>
      <c r="J4" s="37" t="s">
        <v>12</v>
      </c>
      <c r="K4" s="37" t="s">
        <v>13</v>
      </c>
      <c r="L4" s="38" t="s">
        <v>14</v>
      </c>
    </row>
    <row r="5" s="20" customFormat="1" ht="33" customHeight="1" spans="1:12">
      <c r="A5" s="28">
        <v>1</v>
      </c>
      <c r="B5" s="29" t="s">
        <v>85</v>
      </c>
      <c r="C5" s="28" t="s">
        <v>86</v>
      </c>
      <c r="D5" s="28" t="s">
        <v>87</v>
      </c>
      <c r="E5" s="28">
        <v>15639102142</v>
      </c>
      <c r="F5" s="28">
        <v>2020.12</v>
      </c>
      <c r="G5" s="30" t="s">
        <v>50</v>
      </c>
      <c r="H5" s="31">
        <v>831.8</v>
      </c>
      <c r="I5" s="31">
        <v>545.44</v>
      </c>
      <c r="J5" s="31">
        <v>255.68</v>
      </c>
      <c r="K5" s="31">
        <v>23.86</v>
      </c>
      <c r="L5" s="39">
        <v>6.82</v>
      </c>
    </row>
    <row r="6" s="20" customFormat="1" ht="33" customHeight="1" spans="1:12">
      <c r="A6" s="28">
        <v>2</v>
      </c>
      <c r="B6" s="32" t="s">
        <v>53</v>
      </c>
      <c r="C6" s="8" t="s">
        <v>88</v>
      </c>
      <c r="D6" s="8" t="s">
        <v>89</v>
      </c>
      <c r="E6" s="8" t="s">
        <v>90</v>
      </c>
      <c r="F6" s="29">
        <v>2022.05</v>
      </c>
      <c r="G6" s="30" t="s">
        <v>20</v>
      </c>
      <c r="H6" s="31">
        <f>I6+J6+K6+L6</f>
        <v>2520.96</v>
      </c>
      <c r="I6" s="31">
        <v>1636.32</v>
      </c>
      <c r="J6" s="31">
        <v>767.04</v>
      </c>
      <c r="K6" s="31">
        <v>71.58</v>
      </c>
      <c r="L6" s="31">
        <v>46.02</v>
      </c>
    </row>
    <row r="7" s="20" customFormat="1" ht="33" customHeight="1" spans="1:12">
      <c r="A7" s="28" t="s">
        <v>80</v>
      </c>
      <c r="B7" s="32"/>
      <c r="C7" s="33"/>
      <c r="D7" s="33"/>
      <c r="E7" s="33"/>
      <c r="F7" s="33"/>
      <c r="G7" s="34"/>
      <c r="H7" s="31">
        <f>I7+J7+K7+L7</f>
        <v>3352.76</v>
      </c>
      <c r="I7" s="27">
        <f>SUM(I5:I6)</f>
        <v>2181.76</v>
      </c>
      <c r="J7" s="27">
        <f>SUM(J5:J6)</f>
        <v>1022.72</v>
      </c>
      <c r="K7" s="27">
        <f>SUM(K5:K6)</f>
        <v>95.44</v>
      </c>
      <c r="L7" s="34">
        <f>SUM(L5:L6)</f>
        <v>52.84</v>
      </c>
    </row>
    <row r="8" s="16" customFormat="1" ht="33" customHeight="1" spans="1:10">
      <c r="A8" s="14" t="s">
        <v>81</v>
      </c>
      <c r="B8" s="14"/>
      <c r="C8" s="14"/>
      <c r="D8" s="15"/>
      <c r="E8" s="14" t="s">
        <v>59</v>
      </c>
      <c r="F8" s="14"/>
      <c r="H8" s="14" t="s">
        <v>60</v>
      </c>
      <c r="I8" s="14"/>
      <c r="J8" s="14"/>
    </row>
  </sheetData>
  <mergeCells count="15">
    <mergeCell ref="A1:L1"/>
    <mergeCell ref="A2:L2"/>
    <mergeCell ref="I3:L3"/>
    <mergeCell ref="B7:G7"/>
    <mergeCell ref="A8:C8"/>
    <mergeCell ref="E8:F8"/>
    <mergeCell ref="H8:J8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N14" sqref="N14"/>
    </sheetView>
  </sheetViews>
  <sheetFormatPr defaultColWidth="8.725" defaultRowHeight="13.5"/>
  <cols>
    <col min="1" max="1" width="8.725" style="1"/>
    <col min="2" max="2" width="14.9083333333333" customWidth="1"/>
    <col min="3" max="3" width="9.81666666666667" customWidth="1"/>
    <col min="4" max="4" width="8.54166666666667" customWidth="1"/>
    <col min="5" max="5" width="21.1833333333333" customWidth="1"/>
    <col min="6" max="6" width="13.8166666666667" customWidth="1"/>
    <col min="7" max="7" width="19.1833333333333" customWidth="1"/>
    <col min="8" max="8" width="11.9083333333333" customWidth="1"/>
    <col min="9" max="10" width="13.375" customWidth="1"/>
    <col min="11" max="11" width="13.3666666666667" style="1" customWidth="1"/>
  </cols>
  <sheetData>
    <row r="1" ht="27" spans="1:11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/>
      <c r="B2" s="3"/>
      <c r="C2" s="3"/>
      <c r="D2" s="3"/>
      <c r="E2" s="3"/>
      <c r="F2" s="3"/>
      <c r="G2" s="4"/>
      <c r="H2" s="3"/>
      <c r="I2" s="3"/>
      <c r="J2" s="3"/>
      <c r="K2" s="3"/>
    </row>
    <row r="3" ht="28.5" spans="1:11">
      <c r="A3" s="5" t="s">
        <v>2</v>
      </c>
      <c r="B3" s="5" t="s">
        <v>3</v>
      </c>
      <c r="C3" s="5" t="s">
        <v>4</v>
      </c>
      <c r="D3" s="5" t="s">
        <v>92</v>
      </c>
      <c r="E3" s="5" t="s">
        <v>5</v>
      </c>
      <c r="F3" s="5" t="s">
        <v>6</v>
      </c>
      <c r="G3" s="5" t="s">
        <v>93</v>
      </c>
      <c r="H3" s="5" t="s">
        <v>94</v>
      </c>
      <c r="I3" s="5" t="s">
        <v>95</v>
      </c>
      <c r="J3" s="5" t="s">
        <v>96</v>
      </c>
      <c r="K3" s="5" t="s">
        <v>97</v>
      </c>
    </row>
    <row r="4" ht="39" customHeight="1" spans="1:11">
      <c r="A4" s="6">
        <v>1</v>
      </c>
      <c r="B4" s="7" t="s">
        <v>53</v>
      </c>
      <c r="C4" s="8" t="s">
        <v>88</v>
      </c>
      <c r="D4" s="8" t="s">
        <v>98</v>
      </c>
      <c r="E4" s="9" t="s">
        <v>89</v>
      </c>
      <c r="F4" s="5" t="s">
        <v>90</v>
      </c>
      <c r="G4" s="10" t="s">
        <v>99</v>
      </c>
      <c r="H4" s="10" t="s">
        <v>100</v>
      </c>
      <c r="I4" s="10" t="s">
        <v>101</v>
      </c>
      <c r="J4" s="10" t="s">
        <v>102</v>
      </c>
      <c r="K4" s="10">
        <v>1000</v>
      </c>
    </row>
    <row r="5" ht="39" customHeight="1" spans="1:11">
      <c r="A5" s="6">
        <v>2</v>
      </c>
      <c r="B5" s="11"/>
      <c r="C5" s="8" t="s">
        <v>103</v>
      </c>
      <c r="D5" s="8" t="s">
        <v>104</v>
      </c>
      <c r="E5" s="9" t="s">
        <v>105</v>
      </c>
      <c r="F5" s="8" t="s">
        <v>106</v>
      </c>
      <c r="G5" s="12" t="s">
        <v>107</v>
      </c>
      <c r="H5" s="10" t="s">
        <v>108</v>
      </c>
      <c r="I5" s="10" t="s">
        <v>109</v>
      </c>
      <c r="J5" s="10" t="s">
        <v>20</v>
      </c>
      <c r="K5" s="10">
        <v>1000</v>
      </c>
    </row>
    <row r="6" ht="31" customHeight="1" spans="1:11">
      <c r="A6" s="6" t="s">
        <v>80</v>
      </c>
      <c r="B6" s="13"/>
      <c r="C6" s="13"/>
      <c r="D6" s="13"/>
      <c r="E6" s="13"/>
      <c r="F6" s="13"/>
      <c r="G6" s="13"/>
      <c r="H6" s="13"/>
      <c r="I6" s="13"/>
      <c r="J6" s="18"/>
      <c r="K6" s="9">
        <f>SUM(K4:K5)</f>
        <v>2000</v>
      </c>
    </row>
    <row r="7" ht="40" customHeight="1" spans="1:12">
      <c r="A7" s="14" t="s">
        <v>81</v>
      </c>
      <c r="B7" s="14"/>
      <c r="C7" s="14"/>
      <c r="D7" s="15"/>
      <c r="E7" s="14" t="s">
        <v>59</v>
      </c>
      <c r="F7" s="14"/>
      <c r="G7" s="16"/>
      <c r="H7" s="14" t="s">
        <v>60</v>
      </c>
      <c r="I7" s="14"/>
      <c r="J7" s="14"/>
      <c r="K7" s="16"/>
      <c r="L7" s="16"/>
    </row>
    <row r="9" ht="27" spans="5:5">
      <c r="E9" s="17"/>
    </row>
    <row r="17" spans="7:7">
      <c r="G17" s="1"/>
    </row>
  </sheetData>
  <mergeCells count="6">
    <mergeCell ref="A1:K1"/>
    <mergeCell ref="A6:J6"/>
    <mergeCell ref="A7:C7"/>
    <mergeCell ref="E7:F7"/>
    <mergeCell ref="H7:J7"/>
    <mergeCell ref="B4:B5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高校毕业生</vt:lpstr>
      <vt:lpstr>就业困难人员</vt:lpstr>
      <vt:lpstr>登记失业半年以上人员</vt:lpstr>
      <vt:lpstr>一次性吸纳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2022-06-29T08:21:00Z</dcterms:created>
  <dcterms:modified xsi:type="dcterms:W3CDTF">2023-10-27T08:57:20Z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7FFEAC08590148A4986490E66DD6AF8B</vt:lpwstr>
  </property>
  <property fmtid="{D5CDD505-2E9C-101B-9397-08002B2CF9AE}" pid="3" name="KSOProductBuildVer">
    <vt:lpwstr>2052-11.8.2.8875</vt:lpwstr>
  </property>
</Properties>
</file>