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475"/>
  </bookViews>
  <sheets>
    <sheet name="高校毕业生" sheetId="1" r:id="rId1"/>
    <sheet name="就业困难人员" sheetId="2" r:id="rId2"/>
  </sheets>
  <definedNames>
    <definedName name="_xlnm.Print_Area" localSheetId="0">高校毕业生!$A$1:$K$20</definedName>
    <definedName name="_xlnm.Print_Titles" localSheetId="0">高校毕业生!$1:$4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<sst xmlns="http://schemas.openxmlformats.org/spreadsheetml/2006/main" count="103" uniqueCount="71">
  <si>
    <t xml:space="preserve">单位吸纳高校毕业生社会保险补贴人员花名册 </t>
  </si>
  <si>
    <t xml:space="preserve">                                                       制表人：             </t>
  </si>
  <si>
    <t>序号</t>
  </si>
  <si>
    <t>用人单位</t>
  </si>
  <si>
    <t>姓名</t>
  </si>
  <si>
    <t>身份证号</t>
  </si>
  <si>
    <t>毕业时间</t>
  </si>
  <si>
    <t xml:space="preserve">
社会保险费
缴纳期限</t>
  </si>
  <si>
    <t xml:space="preserve">
申请补贴
金额</t>
  </si>
  <si>
    <t>其中：</t>
  </si>
  <si>
    <t>基本
养老</t>
  </si>
  <si>
    <t>基本医疗（包含生育）</t>
  </si>
  <si>
    <t>失业
保险</t>
  </si>
  <si>
    <t>工伤</t>
  </si>
  <si>
    <t>焦作科瑞森重装股份有限公司</t>
  </si>
  <si>
    <t>曹*航</t>
  </si>
  <si>
    <t>411122********0291</t>
  </si>
  <si>
    <t>2023.07.01</t>
  </si>
  <si>
    <t>2024.04-2024.06</t>
  </si>
  <si>
    <t>李*</t>
  </si>
  <si>
    <t>410821********351X</t>
  </si>
  <si>
    <t>马*魁</t>
  </si>
  <si>
    <t>610431********0616</t>
  </si>
  <si>
    <t>2023.06.26</t>
  </si>
  <si>
    <t>林*</t>
  </si>
  <si>
    <t>410804********0037</t>
  </si>
  <si>
    <t>冯*川</t>
  </si>
  <si>
    <t>412826********8710</t>
  </si>
  <si>
    <t>范*乐</t>
  </si>
  <si>
    <t>410329********9651</t>
  </si>
  <si>
    <t>任*</t>
  </si>
  <si>
    <t>411327********4536</t>
  </si>
  <si>
    <t>姬*乐</t>
  </si>
  <si>
    <t>410821********3035</t>
  </si>
  <si>
    <t>新增（已申请扩岗）</t>
  </si>
  <si>
    <t>系统问题</t>
  </si>
  <si>
    <t>10  11  12三个月社保缴费凭证</t>
  </si>
  <si>
    <t>河南中安建设工程有限公司</t>
  </si>
  <si>
    <t>任*洁</t>
  </si>
  <si>
    <t>410881********3010</t>
  </si>
  <si>
    <t>从*航</t>
  </si>
  <si>
    <t>411522********6915</t>
  </si>
  <si>
    <t>2023.06.15</t>
  </si>
  <si>
    <t>焦作市钰欣机械有限公司</t>
  </si>
  <si>
    <t>陶*景</t>
  </si>
  <si>
    <t>410803********0035</t>
  </si>
  <si>
    <t>2024.04-2024.05</t>
  </si>
  <si>
    <t>河南省长乘宽建筑工程有限公司</t>
  </si>
  <si>
    <t>靳*洁</t>
  </si>
  <si>
    <t>410811********0025</t>
  </si>
  <si>
    <t>新增</t>
  </si>
  <si>
    <t>焦作图钉科技服务有限公司</t>
  </si>
  <si>
    <t>樊*</t>
  </si>
  <si>
    <t>410823********0068</t>
  </si>
  <si>
    <t>国药控股焦作有限公司</t>
  </si>
  <si>
    <t>刘*成</t>
  </si>
  <si>
    <t>411528********6210</t>
  </si>
  <si>
    <t>新增（已申请过市里扩岗补贴)</t>
  </si>
  <si>
    <t>内网录入</t>
  </si>
  <si>
    <t>合计</t>
  </si>
  <si>
    <t>单位吸纳就业困难人员社会保险补贴人员花名册</t>
  </si>
  <si>
    <t xml:space="preserve">                                                                                                             制表人：             </t>
  </si>
  <si>
    <t>身份证号码</t>
  </si>
  <si>
    <t>社会保险费
缴交期限</t>
  </si>
  <si>
    <t>申请补贴
金额</t>
  </si>
  <si>
    <t>养老保险</t>
  </si>
  <si>
    <t>医疗保险</t>
  </si>
  <si>
    <t>失业保险</t>
  </si>
  <si>
    <t>河南嘉冠信息技术开发有限公司</t>
  </si>
  <si>
    <t>周*娟</t>
  </si>
  <si>
    <t>410821********2029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</si>
</sst>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2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2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2"/>
      <color rgb="FFFF0000"/>
      <name val="仿宋_GB2312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workbookViewId="0">
      <pane ySplit="4" topLeftCell="A5" activePane="bottomLeft" state="frozen"/>
      <selection/>
      <selection pane="bottomLeft" activeCell="O3" sqref="O3"/>
    </sheetView>
  </sheetViews>
  <sheetFormatPr defaultColWidth="9" defaultRowHeight="13.5"/>
  <cols>
    <col min="1" max="1" width="7.625" style="32" customWidth="1"/>
    <col min="2" max="2" width="16" customWidth="1"/>
    <col min="3" max="3" width="9" style="30"/>
    <col min="4" max="4" width="22.2583333333333" customWidth="1"/>
    <col min="5" max="5" width="12.125" customWidth="1"/>
    <col min="6" max="6" width="17.5416666666667" customWidth="1"/>
    <col min="7" max="8" width="12.125" customWidth="1"/>
    <col min="9" max="9" width="11.3666666666667" customWidth="1"/>
    <col min="10" max="10" width="12.125" customWidth="1"/>
    <col min="12" max="12" width="32.5" hidden="1" customWidth="1"/>
    <col min="13" max="13" width="12.625" hidden="1" customWidth="1"/>
    <col min="14" max="14" width="29.375" hidden="1" customWidth="1"/>
  </cols>
  <sheetData>
    <row r="1" s="29" customFormat="1" ht="52" customHeight="1" spans="1:1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="29" customFormat="1" ht="22" customHeight="1" spans="1:1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="29" customFormat="1" ht="42" customHeight="1" spans="1:11">
      <c r="A3" s="35" t="s">
        <v>2</v>
      </c>
      <c r="B3" s="35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5" t="s">
        <v>9</v>
      </c>
      <c r="I3" s="35"/>
      <c r="J3" s="35"/>
      <c r="K3" s="35"/>
    </row>
    <row r="4" s="29" customFormat="1" ht="42" customHeight="1" spans="1:11">
      <c r="A4" s="35"/>
      <c r="B4" s="35"/>
      <c r="C4" s="36"/>
      <c r="D4" s="36"/>
      <c r="E4" s="36"/>
      <c r="F4" s="36"/>
      <c r="G4" s="36"/>
      <c r="H4" s="36" t="s">
        <v>10</v>
      </c>
      <c r="I4" s="36" t="s">
        <v>11</v>
      </c>
      <c r="J4" s="36" t="s">
        <v>12</v>
      </c>
      <c r="K4" s="35" t="s">
        <v>13</v>
      </c>
    </row>
    <row r="5" s="30" customFormat="1" ht="30" customHeight="1" spans="1:11">
      <c r="A5" s="17">
        <v>1</v>
      </c>
      <c r="B5" s="37" t="s">
        <v>14</v>
      </c>
      <c r="C5" s="38" t="s">
        <v>15</v>
      </c>
      <c r="D5" s="39" t="s">
        <v>16</v>
      </c>
      <c r="E5" s="38" t="s">
        <v>17</v>
      </c>
      <c r="F5" s="21" t="s">
        <v>18</v>
      </c>
      <c r="G5" s="40">
        <f t="shared" ref="G5:G14" si="0">H5+I5+J5+K5</f>
        <v>2637</v>
      </c>
      <c r="H5" s="40">
        <v>1717.92</v>
      </c>
      <c r="I5" s="40">
        <v>805.29</v>
      </c>
      <c r="J5" s="40">
        <v>75.15</v>
      </c>
      <c r="K5" s="21">
        <v>38.64</v>
      </c>
    </row>
    <row r="6" s="30" customFormat="1" ht="30" customHeight="1" spans="1:11">
      <c r="A6" s="17">
        <v>2</v>
      </c>
      <c r="B6" s="37"/>
      <c r="C6" s="38" t="s">
        <v>19</v>
      </c>
      <c r="D6" s="38" t="s">
        <v>20</v>
      </c>
      <c r="E6" s="38" t="s">
        <v>17</v>
      </c>
      <c r="F6" s="21" t="s">
        <v>18</v>
      </c>
      <c r="G6" s="40">
        <f t="shared" si="0"/>
        <v>2637</v>
      </c>
      <c r="H6" s="40">
        <v>1717.92</v>
      </c>
      <c r="I6" s="40">
        <v>805.29</v>
      </c>
      <c r="J6" s="40">
        <v>75.15</v>
      </c>
      <c r="K6" s="21">
        <v>38.64</v>
      </c>
    </row>
    <row r="7" s="30" customFormat="1" ht="30" customHeight="1" spans="1:11">
      <c r="A7" s="17">
        <v>3</v>
      </c>
      <c r="B7" s="37"/>
      <c r="C7" s="38" t="s">
        <v>21</v>
      </c>
      <c r="D7" s="38" t="s">
        <v>22</v>
      </c>
      <c r="E7" s="38" t="s">
        <v>23</v>
      </c>
      <c r="F7" s="21" t="s">
        <v>18</v>
      </c>
      <c r="G7" s="40">
        <f t="shared" si="0"/>
        <v>2637</v>
      </c>
      <c r="H7" s="40">
        <v>1717.92</v>
      </c>
      <c r="I7" s="40">
        <v>805.29</v>
      </c>
      <c r="J7" s="40">
        <v>75.15</v>
      </c>
      <c r="K7" s="21">
        <v>38.64</v>
      </c>
    </row>
    <row r="8" s="30" customFormat="1" ht="30" customHeight="1" spans="1:11">
      <c r="A8" s="17">
        <v>4</v>
      </c>
      <c r="B8" s="37"/>
      <c r="C8" s="38" t="s">
        <v>24</v>
      </c>
      <c r="D8" s="38" t="s">
        <v>25</v>
      </c>
      <c r="E8" s="38" t="s">
        <v>17</v>
      </c>
      <c r="F8" s="21" t="s">
        <v>18</v>
      </c>
      <c r="G8" s="40">
        <f t="shared" si="0"/>
        <v>2637</v>
      </c>
      <c r="H8" s="40">
        <v>1717.92</v>
      </c>
      <c r="I8" s="40">
        <v>805.29</v>
      </c>
      <c r="J8" s="40">
        <v>75.15</v>
      </c>
      <c r="K8" s="21">
        <v>38.64</v>
      </c>
    </row>
    <row r="9" s="30" customFormat="1" ht="30" customHeight="1" spans="1:11">
      <c r="A9" s="17">
        <v>5</v>
      </c>
      <c r="B9" s="37"/>
      <c r="C9" s="38" t="s">
        <v>26</v>
      </c>
      <c r="D9" s="38" t="s">
        <v>27</v>
      </c>
      <c r="E9" s="38" t="s">
        <v>17</v>
      </c>
      <c r="F9" s="21" t="s">
        <v>18</v>
      </c>
      <c r="G9" s="40">
        <f t="shared" si="0"/>
        <v>2637</v>
      </c>
      <c r="H9" s="40">
        <v>1717.92</v>
      </c>
      <c r="I9" s="40">
        <v>805.29</v>
      </c>
      <c r="J9" s="40">
        <v>75.15</v>
      </c>
      <c r="K9" s="21">
        <v>38.64</v>
      </c>
    </row>
    <row r="10" s="30" customFormat="1" ht="30" customHeight="1" spans="1:11">
      <c r="A10" s="17">
        <v>6</v>
      </c>
      <c r="B10" s="37"/>
      <c r="C10" s="38" t="s">
        <v>28</v>
      </c>
      <c r="D10" s="38" t="s">
        <v>29</v>
      </c>
      <c r="E10" s="38" t="s">
        <v>17</v>
      </c>
      <c r="F10" s="21" t="s">
        <v>18</v>
      </c>
      <c r="G10" s="40">
        <f t="shared" si="0"/>
        <v>2637</v>
      </c>
      <c r="H10" s="40">
        <v>1717.92</v>
      </c>
      <c r="I10" s="40">
        <v>805.29</v>
      </c>
      <c r="J10" s="40">
        <v>75.15</v>
      </c>
      <c r="K10" s="21">
        <v>38.64</v>
      </c>
    </row>
    <row r="11" s="30" customFormat="1" ht="30" customHeight="1" spans="1:11">
      <c r="A11" s="17">
        <v>7</v>
      </c>
      <c r="B11" s="37"/>
      <c r="C11" s="32" t="s">
        <v>30</v>
      </c>
      <c r="D11" s="38" t="s">
        <v>31</v>
      </c>
      <c r="E11" s="38" t="s">
        <v>17</v>
      </c>
      <c r="F11" s="21" t="s">
        <v>18</v>
      </c>
      <c r="G11" s="40">
        <f t="shared" si="0"/>
        <v>2637</v>
      </c>
      <c r="H11" s="40">
        <v>1717.92</v>
      </c>
      <c r="I11" s="40">
        <v>805.29</v>
      </c>
      <c r="J11" s="40">
        <v>75.15</v>
      </c>
      <c r="K11" s="21">
        <v>38.64</v>
      </c>
    </row>
    <row r="12" s="30" customFormat="1" ht="30" customHeight="1" spans="1:14">
      <c r="A12" s="17">
        <v>8</v>
      </c>
      <c r="B12" s="37"/>
      <c r="C12" s="41" t="s">
        <v>32</v>
      </c>
      <c r="D12" s="41" t="s">
        <v>33</v>
      </c>
      <c r="E12" s="41" t="s">
        <v>17</v>
      </c>
      <c r="F12" s="21" t="s">
        <v>18</v>
      </c>
      <c r="G12" s="40">
        <f t="shared" si="0"/>
        <v>2637</v>
      </c>
      <c r="H12" s="40">
        <v>1717.92</v>
      </c>
      <c r="I12" s="40">
        <v>805.29</v>
      </c>
      <c r="J12" s="40">
        <v>75.15</v>
      </c>
      <c r="K12" s="21">
        <v>38.64</v>
      </c>
      <c r="L12" s="30" t="s">
        <v>34</v>
      </c>
      <c r="M12" s="30" t="s">
        <v>35</v>
      </c>
      <c r="N12" s="30" t="s">
        <v>36</v>
      </c>
    </row>
    <row r="13" s="30" customFormat="1" ht="30" customHeight="1" spans="1:11">
      <c r="A13" s="17">
        <v>9</v>
      </c>
      <c r="B13" s="42" t="s">
        <v>37</v>
      </c>
      <c r="C13" s="43" t="s">
        <v>38</v>
      </c>
      <c r="D13" s="44" t="s">
        <v>39</v>
      </c>
      <c r="E13" s="44" t="s">
        <v>17</v>
      </c>
      <c r="F13" s="21" t="s">
        <v>18</v>
      </c>
      <c r="G13" s="40">
        <v>2703.57</v>
      </c>
      <c r="H13" s="45">
        <v>1717.92</v>
      </c>
      <c r="I13" s="45">
        <v>805.29</v>
      </c>
      <c r="J13" s="45">
        <v>75.15</v>
      </c>
      <c r="K13" s="45">
        <v>105.21</v>
      </c>
    </row>
    <row r="14" s="30" customFormat="1" ht="30" customHeight="1" spans="1:11">
      <c r="A14" s="17">
        <v>10</v>
      </c>
      <c r="B14" s="42"/>
      <c r="C14" s="43" t="s">
        <v>40</v>
      </c>
      <c r="D14" s="44" t="s">
        <v>41</v>
      </c>
      <c r="E14" s="44" t="s">
        <v>42</v>
      </c>
      <c r="F14" s="21" t="s">
        <v>18</v>
      </c>
      <c r="G14" s="40">
        <v>2703.57</v>
      </c>
      <c r="H14" s="45">
        <v>1717.92</v>
      </c>
      <c r="I14" s="45">
        <v>805.29</v>
      </c>
      <c r="J14" s="45">
        <v>75.15</v>
      </c>
      <c r="K14" s="45">
        <v>105.21</v>
      </c>
    </row>
    <row r="15" customFormat="1" ht="30" customHeight="1" spans="1:12">
      <c r="A15" s="17">
        <v>11</v>
      </c>
      <c r="B15" s="46" t="s">
        <v>43</v>
      </c>
      <c r="C15" s="47" t="s">
        <v>44</v>
      </c>
      <c r="D15" s="47" t="s">
        <v>45</v>
      </c>
      <c r="E15" s="43" t="s">
        <v>17</v>
      </c>
      <c r="F15" s="21" t="s">
        <v>46</v>
      </c>
      <c r="G15" s="40">
        <v>1748.7</v>
      </c>
      <c r="H15" s="48">
        <v>1145.28</v>
      </c>
      <c r="I15" s="48">
        <v>536.86</v>
      </c>
      <c r="J15" s="48">
        <v>50.1</v>
      </c>
      <c r="K15" s="48">
        <v>16.46</v>
      </c>
      <c r="L15" s="58">
        <v>48.33</v>
      </c>
    </row>
    <row r="16" customFormat="1" ht="30" customHeight="1" spans="1:12">
      <c r="A16" s="17">
        <v>12</v>
      </c>
      <c r="B16" s="46" t="s">
        <v>47</v>
      </c>
      <c r="C16" s="47" t="s">
        <v>48</v>
      </c>
      <c r="D16" s="47" t="s">
        <v>49</v>
      </c>
      <c r="E16" s="49" t="s">
        <v>17</v>
      </c>
      <c r="F16" s="21" t="s">
        <v>18</v>
      </c>
      <c r="G16" s="40">
        <v>2668.14</v>
      </c>
      <c r="H16" s="50">
        <v>1717.92</v>
      </c>
      <c r="I16" s="50">
        <v>805.29</v>
      </c>
      <c r="J16" s="50">
        <v>75.15</v>
      </c>
      <c r="K16" s="22">
        <v>69.78</v>
      </c>
      <c r="L16" s="59" t="s">
        <v>50</v>
      </c>
    </row>
    <row r="17" customFormat="1" ht="30" customHeight="1" spans="1:14">
      <c r="A17" s="17">
        <v>13</v>
      </c>
      <c r="B17" s="46" t="s">
        <v>51</v>
      </c>
      <c r="C17" s="47" t="s">
        <v>52</v>
      </c>
      <c r="D17" s="47" t="s">
        <v>53</v>
      </c>
      <c r="E17" s="49" t="s">
        <v>17</v>
      </c>
      <c r="F17" s="21" t="s">
        <v>18</v>
      </c>
      <c r="G17" s="40">
        <f>H17+I17+J17+K17</f>
        <v>2609.1</v>
      </c>
      <c r="H17" s="40">
        <v>1717.92</v>
      </c>
      <c r="I17" s="40">
        <v>805.29</v>
      </c>
      <c r="J17" s="40">
        <v>75.15</v>
      </c>
      <c r="K17" s="22">
        <v>10.74</v>
      </c>
      <c r="L17" s="59" t="s">
        <v>50</v>
      </c>
      <c r="M17" t="s">
        <v>35</v>
      </c>
      <c r="N17">
        <v>1000</v>
      </c>
    </row>
    <row r="18" customFormat="1" ht="30" customHeight="1" spans="1:13">
      <c r="A18" s="17">
        <v>14</v>
      </c>
      <c r="B18" s="46" t="s">
        <v>54</v>
      </c>
      <c r="C18" s="47" t="s">
        <v>55</v>
      </c>
      <c r="D18" s="47" t="s">
        <v>56</v>
      </c>
      <c r="E18" s="49" t="s">
        <v>17</v>
      </c>
      <c r="F18" s="21" t="s">
        <v>18</v>
      </c>
      <c r="G18" s="40">
        <v>2628.42</v>
      </c>
      <c r="H18" s="22">
        <v>1717.92</v>
      </c>
      <c r="I18" s="22">
        <v>805.29</v>
      </c>
      <c r="J18" s="22">
        <v>75.15</v>
      </c>
      <c r="K18" s="22">
        <v>30.06</v>
      </c>
      <c r="L18" s="59" t="s">
        <v>57</v>
      </c>
      <c r="M18" t="s">
        <v>58</v>
      </c>
    </row>
    <row r="19" s="31" customFormat="1" ht="30" customHeight="1" spans="1:11">
      <c r="A19" s="17" t="s">
        <v>59</v>
      </c>
      <c r="B19" s="51"/>
      <c r="C19" s="52"/>
      <c r="D19" s="52"/>
      <c r="E19" s="52"/>
      <c r="F19" s="53"/>
      <c r="G19" s="40">
        <f>SUM(G5:G18)</f>
        <v>36157.5</v>
      </c>
      <c r="H19" s="54">
        <f>SUM(H5:H18)</f>
        <v>23478.24</v>
      </c>
      <c r="I19" s="54">
        <f>SUM(I5:I18)</f>
        <v>11005.63</v>
      </c>
      <c r="J19" s="54">
        <f>SUM(J5:J18)</f>
        <v>1027.05</v>
      </c>
      <c r="K19" s="54">
        <f>SUM(K5:K18)</f>
        <v>646.58</v>
      </c>
    </row>
    <row r="20" s="5" customFormat="1" ht="33" customHeight="1" spans="1:9">
      <c r="A20" s="4"/>
      <c r="B20" s="55"/>
      <c r="C20" s="55"/>
      <c r="D20" s="28"/>
      <c r="E20" s="27"/>
      <c r="G20" s="27"/>
      <c r="H20" s="27"/>
      <c r="I20" s="27"/>
    </row>
    <row r="22" ht="94" customHeight="1" spans="1:11">
      <c r="A22" s="56"/>
      <c r="B22" s="56"/>
      <c r="C22" s="57"/>
      <c r="D22" s="56"/>
      <c r="E22" s="56"/>
      <c r="F22" s="56"/>
      <c r="G22" s="56"/>
      <c r="H22" s="56"/>
      <c r="I22" s="56"/>
      <c r="J22" s="56"/>
      <c r="K22" s="56"/>
    </row>
    <row r="25" ht="13" customHeight="1"/>
  </sheetData>
  <mergeCells count="16">
    <mergeCell ref="A1:K1"/>
    <mergeCell ref="A2:K2"/>
    <mergeCell ref="H3:K3"/>
    <mergeCell ref="B19:F19"/>
    <mergeCell ref="B20:C20"/>
    <mergeCell ref="G20:I20"/>
    <mergeCell ref="A22:K22"/>
    <mergeCell ref="A3:A4"/>
    <mergeCell ref="B3:B4"/>
    <mergeCell ref="B5:B12"/>
    <mergeCell ref="B13:B14"/>
    <mergeCell ref="C3:C4"/>
    <mergeCell ref="D3:D4"/>
    <mergeCell ref="E3:E4"/>
    <mergeCell ref="F3:F4"/>
    <mergeCell ref="G3:G4"/>
  </mergeCells>
  <conditionalFormatting sqref="E15">
    <cfRule type="duplicateValues" dxfId="0" priority="1"/>
  </conditionalFormatting>
  <conditionalFormatting sqref="H16:J16">
    <cfRule type="duplicateValues" dxfId="0" priority="3"/>
  </conditionalFormatting>
  <conditionalFormatting sqref="C5:D10 D11 C13:D14">
    <cfRule type="duplicateValues" dxfId="0" priority="7"/>
  </conditionalFormatting>
  <pageMargins left="0.700694444444445" right="0.700694444444445" top="0.751388888888889" bottom="0.751388888888889" header="0.298611111111111" footer="0.298611111111111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K3" sqref="K3"/>
    </sheetView>
  </sheetViews>
  <sheetFormatPr defaultColWidth="9" defaultRowHeight="13.5" outlineLevelRow="6"/>
  <cols>
    <col min="2" max="2" width="10.275" customWidth="1"/>
    <col min="4" max="4" width="20.125" customWidth="1"/>
    <col min="5" max="5" width="18.875" customWidth="1"/>
    <col min="6" max="6" width="13.875" customWidth="1"/>
    <col min="7" max="7" width="12.125" customWidth="1"/>
    <col min="8" max="8" width="14" customWidth="1"/>
    <col min="9" max="9" width="12.125" customWidth="1"/>
  </cols>
  <sheetData>
    <row r="1" s="1" customFormat="1" ht="52" customHeight="1" spans="1:10">
      <c r="A1" s="6" t="s">
        <v>60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22" customHeight="1" spans="1:10">
      <c r="A2" s="8"/>
      <c r="B2" s="9" t="s">
        <v>61</v>
      </c>
      <c r="C2" s="9"/>
      <c r="D2" s="9"/>
      <c r="E2" s="9"/>
      <c r="F2" s="9"/>
      <c r="G2" s="9"/>
      <c r="H2" s="9"/>
      <c r="I2" s="9"/>
      <c r="J2" s="9"/>
    </row>
    <row r="3" s="2" customFormat="1" ht="42" customHeight="1" spans="1:10">
      <c r="A3" s="10" t="s">
        <v>2</v>
      </c>
      <c r="B3" s="11" t="s">
        <v>3</v>
      </c>
      <c r="C3" s="10" t="s">
        <v>4</v>
      </c>
      <c r="D3" s="10" t="s">
        <v>62</v>
      </c>
      <c r="E3" s="12" t="s">
        <v>63</v>
      </c>
      <c r="F3" s="12" t="s">
        <v>64</v>
      </c>
      <c r="G3" s="10" t="s">
        <v>9</v>
      </c>
      <c r="H3" s="13"/>
      <c r="I3" s="13"/>
      <c r="J3" s="13"/>
    </row>
    <row r="4" s="2" customFormat="1" ht="42" customHeight="1" spans="1:10">
      <c r="A4" s="13"/>
      <c r="B4" s="14"/>
      <c r="C4" s="13"/>
      <c r="D4" s="13"/>
      <c r="E4" s="13"/>
      <c r="F4" s="13"/>
      <c r="G4" s="15" t="s">
        <v>65</v>
      </c>
      <c r="H4" s="16" t="s">
        <v>66</v>
      </c>
      <c r="I4" s="15" t="s">
        <v>67</v>
      </c>
      <c r="J4" s="11" t="s">
        <v>13</v>
      </c>
    </row>
    <row r="5" s="3" customFormat="1" ht="42" customHeight="1" spans="1:10">
      <c r="A5" s="17">
        <v>1</v>
      </c>
      <c r="B5" s="18" t="s">
        <v>68</v>
      </c>
      <c r="C5" s="19" t="s">
        <v>69</v>
      </c>
      <c r="D5" s="20" t="s">
        <v>70</v>
      </c>
      <c r="E5" s="21" t="s">
        <v>18</v>
      </c>
      <c r="F5" s="22">
        <f>G5+H5+I5+J5</f>
        <v>2609.1</v>
      </c>
      <c r="G5" s="22">
        <v>1717.92</v>
      </c>
      <c r="H5" s="22">
        <v>805.29</v>
      </c>
      <c r="I5" s="22">
        <v>75.15</v>
      </c>
      <c r="J5" s="22">
        <v>10.74</v>
      </c>
    </row>
    <row r="6" s="4" customFormat="1" ht="30" customHeight="1" spans="1:10">
      <c r="A6" s="17" t="s">
        <v>59</v>
      </c>
      <c r="B6" s="23"/>
      <c r="C6" s="24"/>
      <c r="D6" s="24"/>
      <c r="E6" s="25"/>
      <c r="F6" s="22">
        <f>G6+H6+I6+J6</f>
        <v>2609.1</v>
      </c>
      <c r="G6" s="26">
        <f>SUM(G5:G5)</f>
        <v>1717.92</v>
      </c>
      <c r="H6" s="26">
        <f>SUM(H5:H5)</f>
        <v>805.29</v>
      </c>
      <c r="I6" s="26">
        <f>SUM(I5:I5)</f>
        <v>75.15</v>
      </c>
      <c r="J6" s="26">
        <f>SUM(J5:J5)</f>
        <v>10.74</v>
      </c>
    </row>
    <row r="7" s="5" customFormat="1" ht="33" customHeight="1" spans="1:8">
      <c r="A7" s="27"/>
      <c r="B7" s="27"/>
      <c r="C7" s="27"/>
      <c r="D7" s="28"/>
      <c r="F7" s="27"/>
      <c r="G7" s="27"/>
      <c r="H7" s="27"/>
    </row>
  </sheetData>
  <mergeCells count="12">
    <mergeCell ref="A1:J1"/>
    <mergeCell ref="B2:J2"/>
    <mergeCell ref="G3:J3"/>
    <mergeCell ref="B6:E6"/>
    <mergeCell ref="A7:C7"/>
    <mergeCell ref="F7:H7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高校毕业生</vt:lpstr>
      <vt:lpstr>就业困难人员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愛言葉</cp:lastModifiedBy>
  <dcterms:created xsi:type="dcterms:W3CDTF">2022-06-29T08:21:00Z</dcterms:created>
  <dcterms:modified xsi:type="dcterms:W3CDTF">2024-10-28T10:15:50Z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CB87F4BD31E441E28F3C86C680A55BD2_13</vt:lpwstr>
  </property>
  <property fmtid="{D5CDD505-2E9C-101B-9397-08002B2CF9AE}" pid="3" name="KSOProductBuildVer">
    <vt:lpwstr>2052-12.1.0.18608</vt:lpwstr>
  </property>
</Properties>
</file>