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475"/>
  </bookViews>
  <sheets>
    <sheet name="高校毕业生" sheetId="1" r:id="rId1"/>
  </sheets>
  <definedNames>
    <definedName name="_xlnm.Print_Area" localSheetId="0">高校毕业生!$A$1:$K$13</definedName>
    <definedName name="_xlnm.Print_Titles" localSheetId="0">高校毕业生!$1:$4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<sst xmlns="http://schemas.openxmlformats.org/spreadsheetml/2006/main" count="46" uniqueCount="38">
  <si>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 xml:space="preserve">单位吸纳高校毕业生社会保险补贴人员花名册 </t>
  </si>
  <si>
    <t xml:space="preserve">                                                       制表人：          </t>
  </si>
  <si>
    <t>序号</t>
  </si>
  <si>
    <t>用人单位</t>
  </si>
  <si>
    <t>姓名</t>
  </si>
  <si>
    <t>身份证号</t>
  </si>
  <si>
    <t>毕业时间</t>
  </si>
  <si>
    <t xml:space="preserve">
社会保险费
缴纳期限</t>
  </si>
  <si>
    <t xml:space="preserve">
申请补贴
金额</t>
  </si>
  <si>
    <t>其中：</t>
  </si>
  <si>
    <t>基本
养老</t>
  </si>
  <si>
    <t>基本医疗（包含生育）</t>
  </si>
  <si>
    <t>失业
保险</t>
  </si>
  <si>
    <t>工伤</t>
  </si>
  <si>
    <t>焦作科瑞森重装股份有限公司</t>
  </si>
  <si>
    <t>马*魁</t>
  </si>
  <si>
    <t>610431********0616</t>
  </si>
  <si>
    <t>2023.06.26</t>
  </si>
  <si>
    <t>林*</t>
  </si>
  <si>
    <t>410804********0037</t>
  </si>
  <si>
    <t>2023.07.01</t>
  </si>
  <si>
    <t>冯*川</t>
  </si>
  <si>
    <t>412826********8710</t>
  </si>
  <si>
    <t>范*乐</t>
  </si>
  <si>
    <t>410329********9651</t>
  </si>
  <si>
    <t>任*</t>
  </si>
  <si>
    <t>411327********4536</t>
  </si>
  <si>
    <t>2024.07-2024.08</t>
  </si>
  <si>
    <t>姬*乐</t>
  </si>
  <si>
    <t>410821********3035</t>
  </si>
  <si>
    <t>2024.07-2024.09</t>
  </si>
  <si>
    <t>焦作图钉科技服务有限公司</t>
  </si>
  <si>
    <t>樊*</t>
  </si>
  <si>
    <t>410823********0068</t>
  </si>
  <si>
    <t>河南省京油润道科技有限公司</t>
  </si>
  <si>
    <t>张*娜</t>
  </si>
  <si>
    <t>410825********7609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</si>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</sst>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zoomScale="90" zoomScaleNormal="90" workbookViewId="0">
      <pane ySplit="4" topLeftCell="A5" activePane="bottomLeft" state="frozen"/>
      <selection/>
      <selection pane="bottomLeft" activeCell="L19" sqref="L19"/>
    </sheetView>
  </sheetViews>
  <sheetFormatPr defaultColWidth="9" defaultRowHeight="13.5"/>
  <cols>
    <col min="1" max="1" width="7.625" style="4" customWidth="1"/>
    <col min="2" max="2" width="16" customWidth="1"/>
    <col min="4" max="4" width="22.2583333333333" customWidth="1"/>
    <col min="5" max="5" width="12.125" customWidth="1"/>
    <col min="6" max="6" width="17.5416666666667" customWidth="1"/>
    <col min="7" max="8" width="12.125" customWidth="1"/>
    <col min="9" max="9" width="11.3666666666667" customWidth="1"/>
    <col min="10" max="10" width="12.125" customWidth="1"/>
    <col min="12" max="12" width="32.5" style="3" customWidth="1"/>
    <col min="13" max="13" width="12.625" style="3" customWidth="1"/>
    <col min="14" max="14" width="29.375" style="3" customWidth="1"/>
    <col min="15" max="16" width="9" style="3"/>
  </cols>
  <sheetData>
    <row r="1" s="1" customFormat="1" ht="5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42" customHeight="1" spans="1:11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/>
      <c r="J3" s="7"/>
      <c r="K3" s="7"/>
    </row>
    <row r="4" s="1" customFormat="1" ht="45" customHeight="1" spans="1:11">
      <c r="A4" s="7"/>
      <c r="B4" s="7"/>
      <c r="C4" s="8"/>
      <c r="D4" s="8"/>
      <c r="E4" s="8"/>
      <c r="F4" s="8"/>
      <c r="G4" s="8"/>
      <c r="H4" s="8" t="s">
        <v>10</v>
      </c>
      <c r="I4" s="8" t="s">
        <v>11</v>
      </c>
      <c r="J4" s="8" t="s">
        <v>12</v>
      </c>
      <c r="K4" s="7" t="s">
        <v>13</v>
      </c>
    </row>
    <row r="5" s="2" customFormat="1" ht="30" customHeight="1" spans="1:16">
      <c r="A5" s="9">
        <v>1</v>
      </c>
      <c r="B5" s="10" t="s">
        <v>14</v>
      </c>
      <c r="C5" s="11" t="s">
        <v>15</v>
      </c>
      <c r="D5" s="11" t="s">
        <v>16</v>
      </c>
      <c r="E5" s="11" t="s">
        <v>17</v>
      </c>
      <c r="F5" s="12">
        <v>2024.07</v>
      </c>
      <c r="G5" s="12">
        <f t="shared" ref="G5:G12" si="0">H5+I5+J5+K5</f>
        <v>922.47</v>
      </c>
      <c r="H5" s="12">
        <v>600.96</v>
      </c>
      <c r="I5" s="12">
        <v>281.7</v>
      </c>
      <c r="J5" s="12">
        <v>26.29</v>
      </c>
      <c r="K5" s="12">
        <v>13.52</v>
      </c>
      <c r="L5" s="17"/>
      <c r="M5" s="17"/>
      <c r="N5" s="17">
        <v>2</v>
      </c>
      <c r="O5" s="17"/>
      <c r="P5" s="18"/>
    </row>
    <row r="6" s="2" customFormat="1" ht="30" customHeight="1" spans="1:16">
      <c r="A6" s="7">
        <v>2</v>
      </c>
      <c r="B6" s="10"/>
      <c r="C6" s="11" t="s">
        <v>18</v>
      </c>
      <c r="D6" s="11" t="s">
        <v>19</v>
      </c>
      <c r="E6" s="11" t="s">
        <v>20</v>
      </c>
      <c r="F6" s="12">
        <v>2024.07</v>
      </c>
      <c r="G6" s="12">
        <f t="shared" si="0"/>
        <v>922.47</v>
      </c>
      <c r="H6" s="12">
        <v>600.96</v>
      </c>
      <c r="I6" s="12">
        <v>281.7</v>
      </c>
      <c r="J6" s="12">
        <v>26.29</v>
      </c>
      <c r="K6" s="12">
        <v>13.52</v>
      </c>
      <c r="L6" s="17"/>
      <c r="M6" s="17"/>
      <c r="N6" s="17"/>
      <c r="O6" s="17"/>
      <c r="P6" s="18"/>
    </row>
    <row r="7" s="2" customFormat="1" ht="30" customHeight="1" spans="1:16">
      <c r="A7" s="9">
        <v>3</v>
      </c>
      <c r="B7" s="10"/>
      <c r="C7" s="11" t="s">
        <v>21</v>
      </c>
      <c r="D7" s="11" t="s">
        <v>22</v>
      </c>
      <c r="E7" s="11" t="s">
        <v>20</v>
      </c>
      <c r="F7" s="12">
        <v>2024.07</v>
      </c>
      <c r="G7" s="12">
        <f t="shared" si="0"/>
        <v>922.47</v>
      </c>
      <c r="H7" s="12">
        <v>600.96</v>
      </c>
      <c r="I7" s="12">
        <v>281.7</v>
      </c>
      <c r="J7" s="12">
        <v>26.29</v>
      </c>
      <c r="K7" s="12">
        <v>13.52</v>
      </c>
      <c r="L7" s="17"/>
      <c r="M7" s="17"/>
      <c r="N7" s="17"/>
      <c r="O7" s="17"/>
      <c r="P7" s="18"/>
    </row>
    <row r="8" s="2" customFormat="1" ht="30" customHeight="1" spans="1:16">
      <c r="A8" s="7">
        <v>4</v>
      </c>
      <c r="B8" s="10"/>
      <c r="C8" s="11" t="s">
        <v>23</v>
      </c>
      <c r="D8" s="21" t="s">
        <v>24</v>
      </c>
      <c r="E8" s="11" t="s">
        <v>20</v>
      </c>
      <c r="F8" s="12">
        <v>2024.07</v>
      </c>
      <c r="G8" s="12">
        <f t="shared" si="0"/>
        <v>922.47</v>
      </c>
      <c r="H8" s="12">
        <v>600.96</v>
      </c>
      <c r="I8" s="12">
        <v>281.7</v>
      </c>
      <c r="J8" s="12">
        <v>26.29</v>
      </c>
      <c r="K8" s="12">
        <v>13.52</v>
      </c>
      <c r="L8" s="17"/>
      <c r="M8" s="17"/>
      <c r="N8" s="17"/>
      <c r="O8" s="17"/>
      <c r="P8" s="18"/>
    </row>
    <row r="9" s="2" customFormat="1" ht="30" customHeight="1" spans="1:16">
      <c r="A9" s="9">
        <v>5</v>
      </c>
      <c r="B9" s="10"/>
      <c r="C9" s="11" t="s">
        <v>25</v>
      </c>
      <c r="D9" s="11" t="s">
        <v>26</v>
      </c>
      <c r="E9" s="11" t="s">
        <v>20</v>
      </c>
      <c r="F9" s="12" t="s">
        <v>27</v>
      </c>
      <c r="G9" s="12">
        <f t="shared" si="0"/>
        <v>1844.94</v>
      </c>
      <c r="H9" s="12">
        <v>1201.92</v>
      </c>
      <c r="I9" s="12">
        <v>563.4</v>
      </c>
      <c r="J9" s="12">
        <v>52.58</v>
      </c>
      <c r="K9" s="12">
        <v>27.04</v>
      </c>
      <c r="L9" s="17"/>
      <c r="M9" s="17"/>
      <c r="N9" s="17"/>
      <c r="O9" s="17"/>
      <c r="P9" s="18"/>
    </row>
    <row r="10" s="2" customFormat="1" ht="30" customHeight="1" spans="1:16">
      <c r="A10" s="7">
        <v>6</v>
      </c>
      <c r="B10" s="10"/>
      <c r="C10" s="13" t="s">
        <v>28</v>
      </c>
      <c r="D10" s="22" t="s">
        <v>29</v>
      </c>
      <c r="E10" s="13" t="s">
        <v>20</v>
      </c>
      <c r="F10" s="12" t="s">
        <v>30</v>
      </c>
      <c r="G10" s="12">
        <f t="shared" si="0"/>
        <v>2767.41</v>
      </c>
      <c r="H10" s="12">
        <v>1802.88</v>
      </c>
      <c r="I10" s="12">
        <v>845.1</v>
      </c>
      <c r="J10" s="12">
        <v>78.87</v>
      </c>
      <c r="K10" s="12">
        <v>40.56</v>
      </c>
      <c r="L10" s="17"/>
      <c r="M10" s="17"/>
      <c r="N10" s="17"/>
      <c r="O10" s="17"/>
      <c r="P10" s="18"/>
    </row>
    <row r="11" s="2" customFormat="1" ht="30" customHeight="1" spans="1:16">
      <c r="A11" s="9">
        <v>7</v>
      </c>
      <c r="B11" s="14" t="s">
        <v>31</v>
      </c>
      <c r="C11" s="15" t="s">
        <v>32</v>
      </c>
      <c r="D11" s="23" t="s">
        <v>33</v>
      </c>
      <c r="E11" s="16" t="s">
        <v>20</v>
      </c>
      <c r="F11" s="12" t="s">
        <v>30</v>
      </c>
      <c r="G11" s="12">
        <f t="shared" si="0"/>
        <v>2609.1</v>
      </c>
      <c r="H11" s="12">
        <v>1717.92</v>
      </c>
      <c r="I11" s="12">
        <v>805.29</v>
      </c>
      <c r="J11" s="12">
        <v>75.15</v>
      </c>
      <c r="K11" s="19">
        <v>10.74</v>
      </c>
      <c r="L11" s="20"/>
      <c r="M11" s="17"/>
      <c r="N11" s="17"/>
      <c r="O11" s="17"/>
      <c r="P11" s="17"/>
    </row>
    <row r="12" s="2" customFormat="1" ht="30" customHeight="1" spans="1:16">
      <c r="A12" s="7">
        <v>8</v>
      </c>
      <c r="B12" s="14" t="s">
        <v>34</v>
      </c>
      <c r="C12" s="15" t="s">
        <v>35</v>
      </c>
      <c r="D12" s="23" t="s">
        <v>36</v>
      </c>
      <c r="E12" s="16" t="s">
        <v>20</v>
      </c>
      <c r="F12" s="12" t="s">
        <v>30</v>
      </c>
      <c r="G12" s="12">
        <f t="shared" si="0"/>
        <v>2738.13</v>
      </c>
      <c r="H12" s="12">
        <v>1802.88</v>
      </c>
      <c r="I12" s="12">
        <v>845.1</v>
      </c>
      <c r="J12" s="12">
        <v>78.87</v>
      </c>
      <c r="K12" s="19">
        <v>11.28</v>
      </c>
      <c r="L12" s="20"/>
      <c r="M12" s="17"/>
      <c r="N12" s="17"/>
      <c r="O12" s="17"/>
      <c r="P12" s="17"/>
    </row>
    <row r="13" s="3" customFormat="1" ht="30" customHeight="1" spans="1:11">
      <c r="A13" s="9" t="s">
        <v>37</v>
      </c>
      <c r="B13" s="13"/>
      <c r="C13" s="13"/>
      <c r="D13" s="13"/>
      <c r="E13" s="13"/>
      <c r="F13" s="13"/>
      <c r="G13" s="12">
        <f>SUM(G5:G12)</f>
        <v>13649.46</v>
      </c>
      <c r="H13" s="9">
        <f>SUM(H5:H12)</f>
        <v>8929.44</v>
      </c>
      <c r="I13" s="9">
        <f>SUM(I5:I12)</f>
        <v>4185.69</v>
      </c>
      <c r="J13" s="9">
        <f>SUM(J5:J12)</f>
        <v>390.63</v>
      </c>
      <c r="K13" s="9">
        <f>SUM(K5:K12)</f>
        <v>143.7</v>
      </c>
    </row>
    <row r="17" ht="13" customHeight="1"/>
  </sheetData>
  <mergeCells count="12">
    <mergeCell ref="A1:K1"/>
    <mergeCell ref="A2:K2"/>
    <mergeCell ref="H3:K3"/>
    <mergeCell ref="B13:F13"/>
    <mergeCell ref="A3:A4"/>
    <mergeCell ref="B3:B4"/>
    <mergeCell ref="B5:B10"/>
    <mergeCell ref="C3:C4"/>
    <mergeCell ref="D3:D4"/>
    <mergeCell ref="E3:E4"/>
    <mergeCell ref="F3:F4"/>
    <mergeCell ref="G3:G4"/>
  </mergeCells>
  <conditionalFormatting sqref="C5:D9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♥敏.</cp:lastModifiedBy>
  <dcterms:created xsi:type="dcterms:W3CDTF">2022-06-29T08:21:00Z</dcterms:created>
  <dcterms:modified xsi:type="dcterms:W3CDTF">2025-06-17T07:28:36Z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7FFEAC08590148A4986490E66DD6AF8B</vt:lpwstr>
  </property>
  <property fmtid="{D5CDD505-2E9C-101B-9397-08002B2CF9AE}" pid="3" name="KSOProductBuildVer">
    <vt:lpwstr>2052-12.1.0.21541</vt:lpwstr>
  </property>
</Properties>
</file>